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<sst xmlns="http://schemas.openxmlformats.org/spreadsheetml/2006/main" count="39" uniqueCount="35">
  <si>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Resultater fra triplematchrace i Bramsnæs</t>
  </si>
  <si>
    <t xml:space="preserve">Uofficielt tripplematchrace DM for Trapezjoller 2010 </t>
  </si>
  <si>
    <t>Sejlnr.</t>
  </si>
  <si>
    <t>Sejlads nr.</t>
  </si>
  <si>
    <t>Sum</t>
  </si>
  <si>
    <t>Gens.</t>
  </si>
  <si>
    <t xml:space="preserve"> </t>
  </si>
  <si>
    <t>Plac</t>
  </si>
  <si>
    <t>Jesper</t>
  </si>
  <si>
    <t>Mikkel</t>
  </si>
  <si>
    <t>Ib</t>
  </si>
  <si>
    <t>Jens</t>
  </si>
  <si>
    <t>Lars</t>
  </si>
  <si>
    <t>Knud</t>
  </si>
  <si>
    <t>Thor</t>
  </si>
  <si>
    <t>Jacob</t>
  </si>
  <si>
    <t>Lene</t>
  </si>
  <si>
    <t>Dorte</t>
  </si>
  <si>
    <t xml:space="preserve">Jonas </t>
  </si>
  <si>
    <t>Steffen</t>
  </si>
  <si>
    <t>Alex</t>
  </si>
  <si>
    <t>Johan</t>
  </si>
  <si>
    <t xml:space="preserve">Placeringer: </t>
  </si>
  <si>
    <t>Rorsmand</t>
  </si>
  <si>
    <t>Gast</t>
  </si>
  <si>
    <t>Placering lig med point (DSQ +1point)</t>
  </si>
  <si>
    <t>Ved pointlighed tælles flest 1. pladser, ved stadig lighed tælles flest 2. pladser. Ved stadig lighed tælles indbyrdes opgør.</t>
  </si>
  <si>
    <t>Antal</t>
  </si>
  <si>
    <t>sejl.</t>
  </si>
  <si>
    <t>Bem til de enkelte sejladser</t>
  </si>
  <si>
    <t>Beregningerne er lavet ud fra flg. "opskrift":</t>
  </si>
  <si>
    <t>Ikke alle har sejlet lige mange sejladser, derfor divideres antal point med antal sejladser.</t>
  </si>
  <si>
    <t>DSQ</t>
  </si>
  <si>
    <t>"Mål-</t>
  </si>
  <si>
    <t>foto"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</si>
</sst>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7.00390625" style="0" customWidth="1"/>
    <col min="2" max="2" width="10.140625" style="0" customWidth="1"/>
    <col min="3" max="3" width="10.28125" style="0" customWidth="1"/>
    <col min="4" max="4" width="5.7109375" style="0" customWidth="1"/>
    <col min="5" max="5" width="5.421875" style="0" customWidth="1"/>
    <col min="6" max="6" width="4.7109375" style="0" customWidth="1"/>
    <col min="7" max="7" width="4.28125" style="0" customWidth="1"/>
    <col min="8" max="8" width="5.00390625" style="0" customWidth="1"/>
    <col min="9" max="9" width="4.28125" style="0" customWidth="1"/>
    <col min="10" max="10" width="4.7109375" style="0" customWidth="1"/>
    <col min="11" max="11" width="4.8515625" style="0" customWidth="1"/>
    <col min="12" max="12" width="4.00390625" style="0" customWidth="1"/>
    <col min="13" max="13" width="4.8515625" style="0" customWidth="1"/>
    <col min="14" max="14" width="5.28125" style="0" customWidth="1"/>
    <col min="15" max="15" width="5.00390625" style="0" customWidth="1"/>
    <col min="16" max="16" width="6.00390625" style="0" customWidth="1"/>
    <col min="17" max="17" width="5.28125" style="0" customWidth="1"/>
  </cols>
  <sheetData>
    <row r="1" ht="12.75">
      <c r="A1" s="1" t="s">
        <v>0</v>
      </c>
    </row>
    <row r="2" ht="12.75">
      <c r="A2" s="1" t="s">
        <v>1</v>
      </c>
    </row>
    <row r="6" ht="12.75">
      <c r="A6" s="1" t="s">
        <v>22</v>
      </c>
    </row>
    <row r="7" ht="12.75">
      <c r="C7" t="s">
        <v>6</v>
      </c>
    </row>
    <row r="8" spans="1:17" s="1" customFormat="1" ht="12.75">
      <c r="A8" s="3"/>
      <c r="B8" s="3"/>
      <c r="C8" s="3" t="s">
        <v>3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 t="s">
        <v>27</v>
      </c>
      <c r="O8" s="3" t="s">
        <v>4</v>
      </c>
      <c r="P8" s="3" t="s">
        <v>5</v>
      </c>
      <c r="Q8" s="3" t="s">
        <v>7</v>
      </c>
    </row>
    <row r="9" spans="1:17" s="1" customFormat="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 t="s">
        <v>28</v>
      </c>
      <c r="O9" s="3"/>
      <c r="P9" s="3"/>
      <c r="Q9" s="3"/>
    </row>
    <row r="10" spans="1:17" s="1" customFormat="1" ht="12.75">
      <c r="A10" s="3" t="s">
        <v>2</v>
      </c>
      <c r="B10" s="3" t="s">
        <v>23</v>
      </c>
      <c r="C10" s="3" t="s">
        <v>24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ht="12.75">
      <c r="A12" s="2">
        <v>7927</v>
      </c>
      <c r="B12" s="2" t="s">
        <v>20</v>
      </c>
      <c r="C12" s="2" t="s">
        <v>18</v>
      </c>
      <c r="D12" s="2"/>
      <c r="E12" s="2">
        <v>2</v>
      </c>
      <c r="F12" s="2"/>
      <c r="G12" s="2"/>
      <c r="H12" s="2">
        <v>1</v>
      </c>
      <c r="I12" s="2"/>
      <c r="J12" s="2">
        <v>1</v>
      </c>
      <c r="K12" s="2"/>
      <c r="L12" s="2">
        <v>1</v>
      </c>
      <c r="M12" s="2" t="s">
        <v>6</v>
      </c>
      <c r="N12" s="2">
        <v>4</v>
      </c>
      <c r="O12" s="2">
        <f>SUM(D12:M12)</f>
        <v>5</v>
      </c>
      <c r="P12" s="2">
        <f>O12/N12</f>
        <v>1.25</v>
      </c>
      <c r="Q12" s="2">
        <v>1</v>
      </c>
      <c r="R12" t="s">
        <v>6</v>
      </c>
    </row>
    <row r="13" spans="1:18" ht="12.75">
      <c r="A13" s="2">
        <v>966</v>
      </c>
      <c r="B13" s="2" t="s">
        <v>8</v>
      </c>
      <c r="C13" s="2" t="s">
        <v>9</v>
      </c>
      <c r="D13" s="2">
        <v>1</v>
      </c>
      <c r="E13" s="2"/>
      <c r="F13" s="2">
        <v>2</v>
      </c>
      <c r="G13" s="2"/>
      <c r="H13" s="2">
        <v>2</v>
      </c>
      <c r="I13" s="2"/>
      <c r="J13" s="2"/>
      <c r="K13" s="2">
        <v>1</v>
      </c>
      <c r="L13" s="2"/>
      <c r="M13" s="2">
        <v>3</v>
      </c>
      <c r="N13" s="2">
        <v>5</v>
      </c>
      <c r="O13" s="2">
        <f>SUM(D13:M13)</f>
        <v>9</v>
      </c>
      <c r="P13" s="2">
        <f>O13/N13</f>
        <v>1.8</v>
      </c>
      <c r="Q13" s="2">
        <v>2</v>
      </c>
      <c r="R13" t="s">
        <v>6</v>
      </c>
    </row>
    <row r="14" spans="1:18" ht="12.75">
      <c r="A14" s="2">
        <v>933</v>
      </c>
      <c r="B14" s="2" t="s">
        <v>21</v>
      </c>
      <c r="C14" s="2" t="s">
        <v>19</v>
      </c>
      <c r="D14" s="2"/>
      <c r="E14" s="2"/>
      <c r="F14" s="2">
        <v>1</v>
      </c>
      <c r="G14" s="2"/>
      <c r="H14" s="2">
        <v>4</v>
      </c>
      <c r="I14" s="2"/>
      <c r="J14" s="2">
        <v>2</v>
      </c>
      <c r="K14" s="2"/>
      <c r="L14" s="2"/>
      <c r="M14" s="2">
        <v>1</v>
      </c>
      <c r="N14" s="2">
        <v>4</v>
      </c>
      <c r="O14" s="2">
        <f>SUM(D14:M14)</f>
        <v>8</v>
      </c>
      <c r="P14" s="2">
        <f>O14/N14</f>
        <v>2</v>
      </c>
      <c r="Q14" s="2">
        <v>3</v>
      </c>
      <c r="R14" t="s">
        <v>6</v>
      </c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2">
        <v>959</v>
      </c>
      <c r="B16" s="2" t="s">
        <v>10</v>
      </c>
      <c r="C16" s="2" t="s">
        <v>11</v>
      </c>
      <c r="D16" s="2">
        <v>2</v>
      </c>
      <c r="E16" s="2"/>
      <c r="F16" s="2"/>
      <c r="G16" s="2">
        <v>1</v>
      </c>
      <c r="H16" s="2"/>
      <c r="I16" s="2">
        <v>3</v>
      </c>
      <c r="J16" s="2"/>
      <c r="K16" s="2">
        <v>2</v>
      </c>
      <c r="L16" s="2"/>
      <c r="M16" s="2"/>
      <c r="N16" s="2">
        <v>4</v>
      </c>
      <c r="O16" s="2">
        <f>SUM(D16:M16)</f>
        <v>8</v>
      </c>
      <c r="P16" s="2">
        <f>O16/N16</f>
        <v>2</v>
      </c>
      <c r="Q16" s="2">
        <v>4</v>
      </c>
    </row>
    <row r="17" spans="1:17" ht="12.75">
      <c r="A17" s="2">
        <v>911</v>
      </c>
      <c r="B17" s="2" t="s">
        <v>12</v>
      </c>
      <c r="C17" s="2" t="s">
        <v>13</v>
      </c>
      <c r="D17" s="2"/>
      <c r="E17" s="2">
        <v>1</v>
      </c>
      <c r="F17" s="2"/>
      <c r="G17" s="2">
        <v>2</v>
      </c>
      <c r="H17" s="2"/>
      <c r="I17" s="2"/>
      <c r="J17" s="2">
        <v>2</v>
      </c>
      <c r="K17" s="2"/>
      <c r="L17" s="2">
        <v>3</v>
      </c>
      <c r="M17" s="2"/>
      <c r="N17" s="2">
        <v>4</v>
      </c>
      <c r="O17" s="2">
        <f>SUM(D17:M17)</f>
        <v>8</v>
      </c>
      <c r="P17" s="2">
        <f>O17/4</f>
        <v>2</v>
      </c>
      <c r="Q17" s="2">
        <v>5</v>
      </c>
    </row>
    <row r="18" spans="1:1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>
        <v>754</v>
      </c>
      <c r="B19" s="2" t="s">
        <v>14</v>
      </c>
      <c r="C19" s="2" t="s">
        <v>15</v>
      </c>
      <c r="D19" s="2">
        <v>3</v>
      </c>
      <c r="E19" s="2"/>
      <c r="F19" s="2">
        <v>3</v>
      </c>
      <c r="G19" s="2"/>
      <c r="H19" s="2"/>
      <c r="I19" s="2">
        <v>1</v>
      </c>
      <c r="J19" s="2"/>
      <c r="K19" s="2">
        <v>3</v>
      </c>
      <c r="L19" s="2"/>
      <c r="M19" s="2">
        <v>2</v>
      </c>
      <c r="N19" s="2">
        <v>5</v>
      </c>
      <c r="O19" s="2">
        <f>SUM(D19:M19)</f>
        <v>12</v>
      </c>
      <c r="P19" s="2">
        <f>O19/N19</f>
        <v>2.4</v>
      </c>
      <c r="Q19" s="2">
        <v>6</v>
      </c>
    </row>
    <row r="20" spans="1:17" ht="12.75">
      <c r="A20" s="2">
        <v>932</v>
      </c>
      <c r="B20" s="2" t="s">
        <v>16</v>
      </c>
      <c r="C20" s="2" t="s">
        <v>17</v>
      </c>
      <c r="D20" s="2"/>
      <c r="E20" s="2">
        <v>3</v>
      </c>
      <c r="F20" s="2"/>
      <c r="G20" s="2">
        <v>3</v>
      </c>
      <c r="H20" s="2"/>
      <c r="I20" s="2">
        <v>2</v>
      </c>
      <c r="J20" s="2"/>
      <c r="K20" s="2"/>
      <c r="L20" s="2">
        <v>2</v>
      </c>
      <c r="M20" s="2"/>
      <c r="N20" s="2">
        <v>4</v>
      </c>
      <c r="O20" s="2">
        <f>SUM(D20:M20)</f>
        <v>10</v>
      </c>
      <c r="P20" s="2">
        <f>O20/4</f>
        <v>2.5</v>
      </c>
      <c r="Q20" s="2">
        <v>7</v>
      </c>
    </row>
    <row r="21" spans="1:1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3.5" customHeight="1">
      <c r="A22" s="5" t="s">
        <v>29</v>
      </c>
      <c r="B22" s="6"/>
      <c r="C22" s="6"/>
      <c r="D22" s="4"/>
      <c r="E22" s="4"/>
      <c r="F22" s="4"/>
      <c r="G22" s="4"/>
      <c r="H22" s="4">
        <v>933</v>
      </c>
      <c r="I22" s="4"/>
      <c r="J22" s="4" t="s">
        <v>33</v>
      </c>
      <c r="K22" s="5"/>
      <c r="L22" s="4"/>
      <c r="M22" s="7"/>
      <c r="N22" s="4"/>
      <c r="O22" s="6"/>
      <c r="P22" s="6"/>
      <c r="Q22" s="7"/>
    </row>
    <row r="23" spans="1:17" ht="12.75">
      <c r="A23" s="8"/>
      <c r="B23" s="9"/>
      <c r="C23" s="9"/>
      <c r="D23" s="11"/>
      <c r="E23" s="11"/>
      <c r="F23" s="11"/>
      <c r="G23" s="11"/>
      <c r="H23" s="11" t="s">
        <v>32</v>
      </c>
      <c r="I23" s="11"/>
      <c r="J23" s="11" t="s">
        <v>34</v>
      </c>
      <c r="K23" s="8"/>
      <c r="L23" s="11"/>
      <c r="M23" s="10"/>
      <c r="N23" s="11"/>
      <c r="O23" s="9"/>
      <c r="P23" s="9"/>
      <c r="Q23" s="10"/>
    </row>
    <row r="25" ht="12.75">
      <c r="A25" s="1" t="s">
        <v>30</v>
      </c>
    </row>
    <row r="26" ht="12.75">
      <c r="A26" t="s">
        <v>25</v>
      </c>
    </row>
    <row r="27" ht="12.75">
      <c r="A27" t="s">
        <v>31</v>
      </c>
    </row>
    <row r="28" ht="12.75">
      <c r="A28" t="s">
        <v>26</v>
      </c>
    </row>
  </sheetData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Ryegaard Land- og Skovbrug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Scheel</dc:creator>
  <cp:keywords/>
  <dc:description/>
  <cp:lastModifiedBy>Johan Scheel</cp:lastModifiedBy>
  <cp:lastPrinted>2010-05-09T17:17:43Z</cp:lastPrinted>
  <dcterms:created xsi:type="dcterms:W3CDTF">2010-05-09T16:33:05Z</dcterms:created>
  <dcterms:modified xsi:type="dcterms:W3CDTF">2010-05-09T17:56:24Z</dcterms:modified>
  <cp:category/>
  <cp:version/>
  <cp:contentType/>
  <cp:contentStatus/>
</cp:coreProperties>
</file>